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\Documents\CUENTA PUBLICA 2022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08" yWindow="-108" windowWidth="23256" windowHeight="12576"/>
  </bookViews>
  <sheets>
    <sheet name="EAA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E8" i="1" l="1"/>
  <c r="C8" i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<sst xmlns="http://schemas.openxmlformats.org/spreadsheetml/2006/main" count="37" uniqueCount="37">
  <si>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</si>
  <si>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</si>
  <si>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</si>
  <si>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</si>
  <si>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</si>
  <si>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</si>
  <si>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</si>
  <si>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</si>
  <si>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</si>
  <si>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</si>
  <si>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</si>
  <si>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</si>
  <si>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</si>
  <si>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</si>
  <si>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</si>
  <si>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</si>
  <si>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</si>
  <si>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</si>
  <si>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</si>
  <si>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</si>
  <si>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</si>
  <si>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</si>
  <si>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</si>
  <si>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</si>
  <si>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</si>
  <si>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</si>
  <si>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</si>
  <si>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</si>
  <si>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</si>
  <si>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JUNTA RURAL DE AGUA Y SANEAMIENTO DE SAN JUANITO</t>
  </si>
  <si>
    <t>Del 01 de enero al 31 de diciembre del 2022</t>
  </si>
  <si>
    <t>MTRO. MANUEL ANTONIO DOMINGUEZ MARISCAL</t>
  </si>
  <si>
    <t>ELVIA PETRA GONZALEZ PEÑA</t>
  </si>
  <si>
    <t>DIRECTOR EJECUTIVO</t>
  </si>
  <si>
    <t>_______________________________________</t>
  </si>
  <si>
    <t>________________________________________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</si>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</sst>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3" fillId="0" borderId="11" xfId="1" applyNumberFormat="1" applyFont="1" applyFill="1" applyBorder="1" applyAlignment="1">
      <alignment horizontal="right" vertical="center" wrapText="1"/>
    </xf>
    <xf numFmtId="3" fontId="4" fillId="0" borderId="11" xfId="0" applyNumberFormat="1" applyFont="1" applyBorder="1"/>
    <xf numFmtId="3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1" applyNumberFormat="1" applyFont="1" applyFill="1" applyBorder="1" applyAlignment="1" applyProtection="1">
      <alignment horizontal="right" vertical="center" wrapText="1"/>
    </xf>
    <xf numFmtId="3" fontId="4" fillId="0" borderId="11" xfId="1" applyNumberFormat="1" applyFont="1" applyFill="1" applyBorder="1" applyAlignment="1">
      <alignment horizontal="right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/>
  <dimension ref="A1:G303"/>
  <sheetViews>
    <sheetView tabSelected="1" workbookViewId="0">
      <selection activeCell="F33" sqref="F33"/>
    </sheetView>
  </sheetViews>
  <sheetFormatPr baseColWidth="10" defaultColWidth="11.5546875" defaultRowHeight="11.4" x14ac:dyDescent="0.2"/>
  <cols>
    <col min="1" max="1" width="2.6640625" style="9" customWidth="1"/>
    <col min="2" max="2" width="41.33203125" style="9" customWidth="1"/>
    <col min="3" max="3" width="13.5546875" style="9" customWidth="1"/>
    <col min="4" max="4" width="13.44140625" style="9" customWidth="1"/>
    <col min="5" max="5" width="13" style="9" customWidth="1"/>
    <col min="6" max="6" width="15.33203125" style="9" customWidth="1"/>
    <col min="7" max="7" width="12.44140625" style="9" customWidth="1"/>
    <col min="8" max="16384" width="11.5546875" style="9"/>
  </cols>
  <sheetData>
    <row r="1" spans="2:7" ht="12" thickBot="1" x14ac:dyDescent="0.25"/>
    <row r="2" spans="2:7" ht="12" x14ac:dyDescent="0.2">
      <c r="B2" s="15" t="s">
        <v>29</v>
      </c>
      <c r="C2" s="16"/>
      <c r="D2" s="16"/>
      <c r="E2" s="16"/>
      <c r="F2" s="16"/>
      <c r="G2" s="17"/>
    </row>
    <row r="3" spans="2:7" ht="12" x14ac:dyDescent="0.2">
      <c r="B3" s="18" t="s">
        <v>0</v>
      </c>
      <c r="C3" s="19"/>
      <c r="D3" s="19"/>
      <c r="E3" s="19"/>
      <c r="F3" s="19"/>
      <c r="G3" s="20"/>
    </row>
    <row r="4" spans="2:7" ht="12.6" thickBot="1" x14ac:dyDescent="0.25">
      <c r="B4" s="21" t="s">
        <v>30</v>
      </c>
      <c r="C4" s="22"/>
      <c r="D4" s="22"/>
      <c r="E4" s="22"/>
      <c r="F4" s="22"/>
      <c r="G4" s="23"/>
    </row>
    <row r="5" spans="2:7" ht="24" x14ac:dyDescent="0.2">
      <c r="B5" s="24" t="s">
        <v>1</v>
      </c>
      <c r="C5" s="8" t="s">
        <v>24</v>
      </c>
      <c r="D5" s="8" t="s">
        <v>28</v>
      </c>
      <c r="E5" s="8" t="s">
        <v>25</v>
      </c>
      <c r="F5" s="8" t="s">
        <v>26</v>
      </c>
      <c r="G5" s="8" t="s">
        <v>2</v>
      </c>
    </row>
    <row r="6" spans="2:7" ht="12.6" thickBot="1" x14ac:dyDescent="0.25">
      <c r="B6" s="25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0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26">
        <f>SUM(C10,C19)</f>
        <v>129877459.08</v>
      </c>
      <c r="D8" s="26">
        <f>SUM(D10,D19)</f>
        <v>13419089.26</v>
      </c>
      <c r="E8" s="26">
        <f>SUM(E10,E19)</f>
        <v>19293638.16</v>
      </c>
      <c r="F8" s="26">
        <f>C8+D8-E8</f>
        <v>124002910.18000001</v>
      </c>
      <c r="G8" s="26">
        <f>F8-C8</f>
        <v>-5874548.8999999911</v>
      </c>
    </row>
    <row r="9" spans="2:7" ht="15" customHeight="1" x14ac:dyDescent="0.2">
      <c r="B9" s="10"/>
      <c r="C9" s="27"/>
      <c r="D9" s="27"/>
      <c r="E9" s="27"/>
      <c r="F9" s="27"/>
      <c r="G9" s="27"/>
    </row>
    <row r="10" spans="2:7" ht="12" x14ac:dyDescent="0.2">
      <c r="B10" s="2" t="s">
        <v>5</v>
      </c>
      <c r="C10" s="26">
        <f>SUM(C11:C17)</f>
        <v>1406990.7</v>
      </c>
      <c r="D10" s="26">
        <f>SUM(D11:D17)</f>
        <v>13386439.92</v>
      </c>
      <c r="E10" s="26">
        <f>SUM(E11:E17)</f>
        <v>13510325.470000001</v>
      </c>
      <c r="F10" s="26">
        <f t="shared" ref="F10:F17" si="0">C10+D10-E10</f>
        <v>1283105.1499999985</v>
      </c>
      <c r="G10" s="26">
        <f t="shared" ref="G10:G17" si="1">F10-C10</f>
        <v>-123885.55000000144</v>
      </c>
    </row>
    <row r="11" spans="2:7" x14ac:dyDescent="0.2">
      <c r="B11" s="3" t="s">
        <v>6</v>
      </c>
      <c r="C11" s="28">
        <v>871151.01</v>
      </c>
      <c r="D11" s="28">
        <v>6710309.7800000003</v>
      </c>
      <c r="E11" s="28">
        <v>6646662.5599999996</v>
      </c>
      <c r="F11" s="29">
        <f t="shared" si="0"/>
        <v>934798.23000000045</v>
      </c>
      <c r="G11" s="29">
        <f t="shared" si="1"/>
        <v>63647.220000000438</v>
      </c>
    </row>
    <row r="12" spans="2:7" x14ac:dyDescent="0.2">
      <c r="B12" s="3" t="s">
        <v>7</v>
      </c>
      <c r="C12" s="28">
        <v>535743.98</v>
      </c>
      <c r="D12" s="28">
        <v>6676101.1399999997</v>
      </c>
      <c r="E12" s="28">
        <v>6863538.2000000002</v>
      </c>
      <c r="F12" s="29">
        <f t="shared" si="0"/>
        <v>348306.91999999899</v>
      </c>
      <c r="G12" s="29">
        <f t="shared" si="1"/>
        <v>-187437.06000000099</v>
      </c>
    </row>
    <row r="13" spans="2:7" x14ac:dyDescent="0.2">
      <c r="B13" s="3" t="s">
        <v>8</v>
      </c>
      <c r="C13" s="28">
        <v>95.71</v>
      </c>
      <c r="D13" s="28">
        <v>29</v>
      </c>
      <c r="E13" s="28">
        <v>124.71</v>
      </c>
      <c r="F13" s="29">
        <f t="shared" si="0"/>
        <v>0</v>
      </c>
      <c r="G13" s="29">
        <f t="shared" si="1"/>
        <v>-95.71</v>
      </c>
    </row>
    <row r="14" spans="2:7" x14ac:dyDescent="0.2">
      <c r="B14" s="3" t="s">
        <v>9</v>
      </c>
      <c r="C14" s="28">
        <v>0</v>
      </c>
      <c r="D14" s="28">
        <v>0</v>
      </c>
      <c r="E14" s="28">
        <v>0</v>
      </c>
      <c r="F14" s="29">
        <f t="shared" si="0"/>
        <v>0</v>
      </c>
      <c r="G14" s="29">
        <f t="shared" si="1"/>
        <v>0</v>
      </c>
    </row>
    <row r="15" spans="2:7" x14ac:dyDescent="0.2">
      <c r="B15" s="3" t="s">
        <v>10</v>
      </c>
      <c r="C15" s="28">
        <v>0</v>
      </c>
      <c r="D15" s="28">
        <v>0</v>
      </c>
      <c r="E15" s="28">
        <v>0</v>
      </c>
      <c r="F15" s="29">
        <f t="shared" si="0"/>
        <v>0</v>
      </c>
      <c r="G15" s="29">
        <f t="shared" si="1"/>
        <v>0</v>
      </c>
    </row>
    <row r="16" spans="2:7" ht="22.8" x14ac:dyDescent="0.2">
      <c r="B16" s="3" t="s">
        <v>11</v>
      </c>
      <c r="C16" s="28">
        <v>0</v>
      </c>
      <c r="D16" s="28">
        <v>0</v>
      </c>
      <c r="E16" s="28">
        <v>0</v>
      </c>
      <c r="F16" s="29">
        <f t="shared" si="0"/>
        <v>0</v>
      </c>
      <c r="G16" s="29">
        <f t="shared" si="1"/>
        <v>0</v>
      </c>
    </row>
    <row r="17" spans="1:7" x14ac:dyDescent="0.2">
      <c r="B17" s="3" t="s">
        <v>12</v>
      </c>
      <c r="C17" s="28">
        <v>0</v>
      </c>
      <c r="D17" s="28">
        <v>0</v>
      </c>
      <c r="E17" s="28">
        <v>0</v>
      </c>
      <c r="F17" s="29">
        <f t="shared" si="0"/>
        <v>0</v>
      </c>
      <c r="G17" s="29">
        <f t="shared" si="1"/>
        <v>0</v>
      </c>
    </row>
    <row r="18" spans="1:7" x14ac:dyDescent="0.2">
      <c r="B18" s="2"/>
      <c r="C18" s="30"/>
      <c r="D18" s="30"/>
      <c r="E18" s="30"/>
      <c r="F18" s="30"/>
      <c r="G18" s="30"/>
    </row>
    <row r="19" spans="1:7" ht="12" x14ac:dyDescent="0.2">
      <c r="B19" s="2" t="s">
        <v>13</v>
      </c>
      <c r="C19" s="26">
        <f>SUM(C20:C28)</f>
        <v>128470468.38</v>
      </c>
      <c r="D19" s="26">
        <f>SUM(D20:D28)</f>
        <v>32649.34</v>
      </c>
      <c r="E19" s="26">
        <f>SUM(E20:E28)</f>
        <v>5783312.6900000004</v>
      </c>
      <c r="F19" s="26">
        <f t="shared" ref="F19:F28" si="2">C19+D19-E19</f>
        <v>122719805.03</v>
      </c>
      <c r="G19" s="26">
        <f t="shared" ref="G19:G28" si="3">F19-C19</f>
        <v>-5750663.349999994</v>
      </c>
    </row>
    <row r="20" spans="1:7" x14ac:dyDescent="0.2">
      <c r="B20" s="3" t="s">
        <v>14</v>
      </c>
      <c r="C20" s="28">
        <v>0</v>
      </c>
      <c r="D20" s="28">
        <v>0</v>
      </c>
      <c r="E20" s="28">
        <v>0</v>
      </c>
      <c r="F20" s="29">
        <f t="shared" si="2"/>
        <v>0</v>
      </c>
      <c r="G20" s="29">
        <f t="shared" si="3"/>
        <v>0</v>
      </c>
    </row>
    <row r="21" spans="1:7" ht="22.8" x14ac:dyDescent="0.2">
      <c r="B21" s="3" t="s">
        <v>15</v>
      </c>
      <c r="C21" s="28">
        <v>0</v>
      </c>
      <c r="D21" s="28">
        <v>0</v>
      </c>
      <c r="E21" s="28">
        <v>0</v>
      </c>
      <c r="F21" s="29">
        <f t="shared" si="2"/>
        <v>0</v>
      </c>
      <c r="G21" s="29">
        <f t="shared" si="3"/>
        <v>0</v>
      </c>
    </row>
    <row r="22" spans="1:7" ht="22.8" x14ac:dyDescent="0.2">
      <c r="A22" s="11" t="s">
        <v>16</v>
      </c>
      <c r="B22" s="3" t="s">
        <v>17</v>
      </c>
      <c r="C22" s="28">
        <v>139137279.87</v>
      </c>
      <c r="D22" s="28">
        <v>12869.34</v>
      </c>
      <c r="E22" s="28">
        <v>0</v>
      </c>
      <c r="F22" s="29">
        <f t="shared" si="2"/>
        <v>139150149.21000001</v>
      </c>
      <c r="G22" s="29">
        <f t="shared" si="3"/>
        <v>12869.340000003576</v>
      </c>
    </row>
    <row r="23" spans="1:7" x14ac:dyDescent="0.2">
      <c r="B23" s="3" t="s">
        <v>18</v>
      </c>
      <c r="C23" s="28">
        <v>8301948.2000000002</v>
      </c>
      <c r="D23" s="28">
        <v>15490</v>
      </c>
      <c r="E23" s="28">
        <v>0</v>
      </c>
      <c r="F23" s="29">
        <f t="shared" si="2"/>
        <v>8317438.2000000002</v>
      </c>
      <c r="G23" s="29">
        <f t="shared" si="3"/>
        <v>15490</v>
      </c>
    </row>
    <row r="24" spans="1:7" x14ac:dyDescent="0.2">
      <c r="B24" s="3" t="s">
        <v>19</v>
      </c>
      <c r="C24" s="28">
        <v>0</v>
      </c>
      <c r="D24" s="28">
        <v>4290</v>
      </c>
      <c r="E24" s="28">
        <v>4290</v>
      </c>
      <c r="F24" s="29">
        <f t="shared" si="2"/>
        <v>0</v>
      </c>
      <c r="G24" s="29">
        <f t="shared" si="3"/>
        <v>0</v>
      </c>
    </row>
    <row r="25" spans="1:7" ht="22.8" x14ac:dyDescent="0.2">
      <c r="B25" s="3" t="s">
        <v>20</v>
      </c>
      <c r="C25" s="28">
        <v>-18968759.690000001</v>
      </c>
      <c r="D25" s="28">
        <v>0</v>
      </c>
      <c r="E25" s="28">
        <v>5779022.6900000004</v>
      </c>
      <c r="F25" s="29">
        <f t="shared" si="2"/>
        <v>-24747782.380000003</v>
      </c>
      <c r="G25" s="29">
        <f t="shared" si="3"/>
        <v>-5779022.6900000013</v>
      </c>
    </row>
    <row r="26" spans="1:7" x14ac:dyDescent="0.2">
      <c r="B26" s="3" t="s">
        <v>21</v>
      </c>
      <c r="C26" s="28">
        <v>0</v>
      </c>
      <c r="D26" s="28">
        <v>0</v>
      </c>
      <c r="E26" s="28">
        <v>0</v>
      </c>
      <c r="F26" s="29">
        <f t="shared" si="2"/>
        <v>0</v>
      </c>
      <c r="G26" s="29">
        <f t="shared" si="3"/>
        <v>0</v>
      </c>
    </row>
    <row r="27" spans="1:7" ht="22.8" x14ac:dyDescent="0.2">
      <c r="B27" s="3" t="s">
        <v>22</v>
      </c>
      <c r="C27" s="28">
        <v>0</v>
      </c>
      <c r="D27" s="28">
        <v>0</v>
      </c>
      <c r="E27" s="28">
        <v>0</v>
      </c>
      <c r="F27" s="29">
        <f t="shared" si="2"/>
        <v>0</v>
      </c>
      <c r="G27" s="29">
        <f t="shared" si="3"/>
        <v>0</v>
      </c>
    </row>
    <row r="28" spans="1:7" x14ac:dyDescent="0.2">
      <c r="B28" s="3" t="s">
        <v>23</v>
      </c>
      <c r="C28" s="28">
        <v>0</v>
      </c>
      <c r="D28" s="28">
        <v>0</v>
      </c>
      <c r="E28" s="28">
        <v>0</v>
      </c>
      <c r="F28" s="29">
        <f t="shared" si="2"/>
        <v>0</v>
      </c>
      <c r="G28" s="29">
        <f t="shared" si="3"/>
        <v>0</v>
      </c>
    </row>
    <row r="29" spans="1:7" ht="12" thickBot="1" x14ac:dyDescent="0.25">
      <c r="B29" s="4"/>
      <c r="C29" s="7"/>
      <c r="D29" s="7"/>
      <c r="E29" s="7"/>
      <c r="F29" s="7"/>
      <c r="G29" s="7"/>
    </row>
    <row r="30" spans="1:7" x14ac:dyDescent="0.2">
      <c r="B30" s="12"/>
      <c r="C30" s="12"/>
      <c r="D30" s="12"/>
      <c r="E30" s="12"/>
      <c r="F30" s="12"/>
      <c r="G30" s="12"/>
    </row>
    <row r="31" spans="1:7" s="14" customFormat="1" ht="13.2" x14ac:dyDescent="0.2">
      <c r="B31" s="13"/>
    </row>
    <row r="32" spans="1:7" s="14" customFormat="1" x14ac:dyDescent="0.2"/>
    <row r="33" spans="2:6" s="14" customFormat="1" x14ac:dyDescent="0.2"/>
    <row r="34" spans="2:6" s="31" customFormat="1" ht="14.4" x14ac:dyDescent="0.3">
      <c r="B34" s="32" t="s">
        <v>35</v>
      </c>
      <c r="F34" s="32" t="s">
        <v>34</v>
      </c>
    </row>
    <row r="35" spans="2:6" s="31" customFormat="1" ht="14.4" x14ac:dyDescent="0.3">
      <c r="B35" s="32" t="s">
        <v>31</v>
      </c>
      <c r="F35" s="32" t="s">
        <v>32</v>
      </c>
    </row>
    <row r="36" spans="2:6" s="31" customFormat="1" ht="14.4" x14ac:dyDescent="0.3">
      <c r="B36" s="32" t="s">
        <v>33</v>
      </c>
      <c r="F36" s="32" t="s">
        <v>36</v>
      </c>
    </row>
    <row r="37" spans="2:6" s="14" customFormat="1" x14ac:dyDescent="0.2"/>
    <row r="38" spans="2:6" s="14" customFormat="1" x14ac:dyDescent="0.2"/>
    <row r="39" spans="2:6" s="14" customFormat="1" x14ac:dyDescent="0.2"/>
    <row r="40" spans="2:6" s="14" customFormat="1" x14ac:dyDescent="0.2"/>
    <row r="41" spans="2:6" s="14" customFormat="1" x14ac:dyDescent="0.2"/>
    <row r="42" spans="2:6" s="14" customFormat="1" x14ac:dyDescent="0.2"/>
    <row r="43" spans="2:6" s="14" customFormat="1" x14ac:dyDescent="0.2"/>
    <row r="44" spans="2:6" s="14" customFormat="1" x14ac:dyDescent="0.2"/>
    <row r="45" spans="2:6" s="14" customFormat="1" x14ac:dyDescent="0.2"/>
    <row r="46" spans="2:6" s="14" customFormat="1" x14ac:dyDescent="0.2"/>
    <row r="47" spans="2:6" s="14" customFormat="1" x14ac:dyDescent="0.2"/>
    <row r="48" spans="2:6" s="14" customFormat="1" x14ac:dyDescent="0.2"/>
    <row r="49" s="14" customFormat="1" x14ac:dyDescent="0.2"/>
    <row r="50" s="14" customFormat="1" x14ac:dyDescent="0.2"/>
    <row r="51" s="14" customFormat="1" x14ac:dyDescent="0.2"/>
    <row r="52" s="14" customFormat="1" x14ac:dyDescent="0.2"/>
    <row r="53" s="14" customFormat="1" x14ac:dyDescent="0.2"/>
    <row r="54" s="14" customFormat="1" x14ac:dyDescent="0.2"/>
    <row r="55" s="14" customFormat="1" x14ac:dyDescent="0.2"/>
    <row r="56" s="14" customFormat="1" x14ac:dyDescent="0.2"/>
    <row r="57" s="14" customFormat="1" x14ac:dyDescent="0.2"/>
    <row r="58" s="14" customFormat="1" x14ac:dyDescent="0.2"/>
    <row r="59" s="14" customFormat="1" x14ac:dyDescent="0.2"/>
    <row r="60" s="14" customFormat="1" x14ac:dyDescent="0.2"/>
    <row r="61" s="14" customFormat="1" x14ac:dyDescent="0.2"/>
    <row r="62" s="14" customFormat="1" x14ac:dyDescent="0.2"/>
    <row r="63" s="14" customFormat="1" x14ac:dyDescent="0.2"/>
    <row r="64" s="14" customFormat="1" x14ac:dyDescent="0.2"/>
    <row r="65" s="14" customFormat="1" x14ac:dyDescent="0.2"/>
    <row r="66" s="14" customFormat="1" x14ac:dyDescent="0.2"/>
    <row r="67" s="14" customFormat="1" x14ac:dyDescent="0.2"/>
    <row r="68" s="14" customFormat="1" x14ac:dyDescent="0.2"/>
    <row r="69" s="14" customFormat="1" x14ac:dyDescent="0.2"/>
    <row r="70" s="14" customFormat="1" x14ac:dyDescent="0.2"/>
    <row r="71" s="14" customFormat="1" x14ac:dyDescent="0.2"/>
    <row r="72" s="14" customFormat="1" x14ac:dyDescent="0.2"/>
    <row r="73" s="14" customFormat="1" x14ac:dyDescent="0.2"/>
    <row r="74" s="14" customFormat="1" x14ac:dyDescent="0.2"/>
    <row r="75" s="14" customFormat="1" x14ac:dyDescent="0.2"/>
    <row r="76" s="14" customFormat="1" x14ac:dyDescent="0.2"/>
    <row r="77" s="14" customFormat="1" x14ac:dyDescent="0.2"/>
    <row r="78" s="14" customFormat="1" x14ac:dyDescent="0.2"/>
    <row r="79" s="14" customFormat="1" x14ac:dyDescent="0.2"/>
    <row r="80" s="14" customFormat="1" x14ac:dyDescent="0.2"/>
    <row r="81" s="14" customFormat="1" x14ac:dyDescent="0.2"/>
    <row r="82" s="14" customFormat="1" x14ac:dyDescent="0.2"/>
    <row r="83" s="14" customFormat="1" x14ac:dyDescent="0.2"/>
    <row r="84" s="14" customFormat="1" x14ac:dyDescent="0.2"/>
    <row r="85" s="14" customFormat="1" x14ac:dyDescent="0.2"/>
    <row r="86" s="14" customFormat="1" x14ac:dyDescent="0.2"/>
    <row r="87" s="14" customFormat="1" x14ac:dyDescent="0.2"/>
    <row r="88" s="14" customFormat="1" x14ac:dyDescent="0.2"/>
    <row r="89" s="14" customFormat="1" x14ac:dyDescent="0.2"/>
    <row r="90" s="14" customFormat="1" x14ac:dyDescent="0.2"/>
    <row r="91" s="14" customFormat="1" x14ac:dyDescent="0.2"/>
    <row r="92" s="14" customFormat="1" x14ac:dyDescent="0.2"/>
    <row r="93" s="14" customFormat="1" x14ac:dyDescent="0.2"/>
    <row r="94" s="14" customFormat="1" x14ac:dyDescent="0.2"/>
    <row r="95" s="14" customFormat="1" x14ac:dyDescent="0.2"/>
    <row r="96" s="14" customFormat="1" x14ac:dyDescent="0.2"/>
    <row r="97" s="14" customFormat="1" x14ac:dyDescent="0.2"/>
    <row r="98" s="14" customFormat="1" x14ac:dyDescent="0.2"/>
    <row r="99" s="14" customFormat="1" x14ac:dyDescent="0.2"/>
    <row r="100" s="14" customFormat="1" x14ac:dyDescent="0.2"/>
    <row r="101" s="14" customFormat="1" x14ac:dyDescent="0.2"/>
    <row r="102" s="14" customFormat="1" x14ac:dyDescent="0.2"/>
    <row r="103" s="14" customFormat="1" x14ac:dyDescent="0.2"/>
    <row r="104" s="14" customFormat="1" x14ac:dyDescent="0.2"/>
    <row r="105" s="14" customFormat="1" x14ac:dyDescent="0.2"/>
    <row r="106" s="14" customFormat="1" x14ac:dyDescent="0.2"/>
    <row r="107" s="14" customFormat="1" x14ac:dyDescent="0.2"/>
    <row r="108" s="14" customFormat="1" x14ac:dyDescent="0.2"/>
    <row r="109" s="14" customFormat="1" x14ac:dyDescent="0.2"/>
    <row r="110" s="14" customFormat="1" x14ac:dyDescent="0.2"/>
    <row r="111" s="14" customFormat="1" x14ac:dyDescent="0.2"/>
    <row r="112" s="14" customFormat="1" x14ac:dyDescent="0.2"/>
    <row r="113" s="14" customFormat="1" x14ac:dyDescent="0.2"/>
    <row r="114" s="14" customFormat="1" x14ac:dyDescent="0.2"/>
    <row r="115" s="14" customFormat="1" x14ac:dyDescent="0.2"/>
    <row r="116" s="14" customFormat="1" x14ac:dyDescent="0.2"/>
    <row r="117" s="14" customFormat="1" x14ac:dyDescent="0.2"/>
    <row r="118" s="14" customFormat="1" x14ac:dyDescent="0.2"/>
    <row r="119" s="14" customFormat="1" x14ac:dyDescent="0.2"/>
    <row r="120" s="14" customFormat="1" x14ac:dyDescent="0.2"/>
    <row r="121" s="14" customFormat="1" x14ac:dyDescent="0.2"/>
    <row r="122" s="14" customFormat="1" x14ac:dyDescent="0.2"/>
    <row r="123" s="14" customFormat="1" x14ac:dyDescent="0.2"/>
    <row r="124" s="14" customFormat="1" x14ac:dyDescent="0.2"/>
    <row r="125" s="14" customFormat="1" x14ac:dyDescent="0.2"/>
    <row r="126" s="14" customFormat="1" x14ac:dyDescent="0.2"/>
    <row r="127" s="14" customFormat="1" x14ac:dyDescent="0.2"/>
    <row r="128" s="14" customFormat="1" x14ac:dyDescent="0.2"/>
    <row r="129" s="14" customFormat="1" x14ac:dyDescent="0.2"/>
    <row r="130" s="14" customFormat="1" x14ac:dyDescent="0.2"/>
    <row r="131" s="14" customFormat="1" x14ac:dyDescent="0.2"/>
    <row r="132" s="14" customFormat="1" x14ac:dyDescent="0.2"/>
    <row r="133" s="14" customFormat="1" x14ac:dyDescent="0.2"/>
    <row r="134" s="14" customFormat="1" x14ac:dyDescent="0.2"/>
    <row r="135" s="14" customFormat="1" x14ac:dyDescent="0.2"/>
    <row r="136" s="14" customFormat="1" x14ac:dyDescent="0.2"/>
    <row r="137" s="14" customFormat="1" x14ac:dyDescent="0.2"/>
    <row r="138" s="14" customFormat="1" x14ac:dyDescent="0.2"/>
    <row r="139" s="14" customFormat="1" x14ac:dyDescent="0.2"/>
    <row r="140" s="14" customFormat="1" x14ac:dyDescent="0.2"/>
    <row r="141" s="14" customFormat="1" x14ac:dyDescent="0.2"/>
    <row r="142" s="14" customFormat="1" x14ac:dyDescent="0.2"/>
    <row r="143" s="14" customFormat="1" x14ac:dyDescent="0.2"/>
    <row r="144" s="14" customFormat="1" x14ac:dyDescent="0.2"/>
    <row r="145" s="14" customFormat="1" x14ac:dyDescent="0.2"/>
    <row r="146" s="14" customFormat="1" x14ac:dyDescent="0.2"/>
    <row r="147" s="14" customFormat="1" x14ac:dyDescent="0.2"/>
    <row r="148" s="14" customFormat="1" x14ac:dyDescent="0.2"/>
    <row r="149" s="14" customFormat="1" x14ac:dyDescent="0.2"/>
    <row r="150" s="14" customFormat="1" x14ac:dyDescent="0.2"/>
    <row r="151" s="14" customFormat="1" x14ac:dyDescent="0.2"/>
    <row r="152" s="14" customFormat="1" x14ac:dyDescent="0.2"/>
    <row r="153" s="14" customFormat="1" x14ac:dyDescent="0.2"/>
    <row r="154" s="14" customFormat="1" x14ac:dyDescent="0.2"/>
    <row r="155" s="14" customFormat="1" x14ac:dyDescent="0.2"/>
    <row r="156" s="14" customFormat="1" x14ac:dyDescent="0.2"/>
    <row r="157" s="14" customFormat="1" x14ac:dyDescent="0.2"/>
    <row r="158" s="14" customFormat="1" x14ac:dyDescent="0.2"/>
    <row r="159" s="14" customFormat="1" x14ac:dyDescent="0.2"/>
    <row r="160" s="14" customFormat="1" x14ac:dyDescent="0.2"/>
    <row r="161" s="14" customFormat="1" x14ac:dyDescent="0.2"/>
    <row r="162" s="14" customFormat="1" x14ac:dyDescent="0.2"/>
    <row r="163" s="14" customFormat="1" x14ac:dyDescent="0.2"/>
    <row r="164" s="14" customFormat="1" x14ac:dyDescent="0.2"/>
    <row r="165" s="14" customFormat="1" x14ac:dyDescent="0.2"/>
    <row r="166" s="14" customFormat="1" x14ac:dyDescent="0.2"/>
    <row r="167" s="14" customFormat="1" x14ac:dyDescent="0.2"/>
    <row r="168" s="14" customFormat="1" x14ac:dyDescent="0.2"/>
    <row r="169" s="14" customFormat="1" x14ac:dyDescent="0.2"/>
    <row r="170" s="14" customFormat="1" x14ac:dyDescent="0.2"/>
    <row r="171" s="14" customFormat="1" x14ac:dyDescent="0.2"/>
    <row r="172" s="14" customFormat="1" x14ac:dyDescent="0.2"/>
    <row r="173" s="14" customFormat="1" x14ac:dyDescent="0.2"/>
    <row r="174" s="14" customFormat="1" x14ac:dyDescent="0.2"/>
    <row r="175" s="14" customFormat="1" x14ac:dyDescent="0.2"/>
    <row r="176" s="14" customFormat="1" x14ac:dyDescent="0.2"/>
    <row r="177" s="14" customFormat="1" x14ac:dyDescent="0.2"/>
    <row r="178" s="14" customFormat="1" x14ac:dyDescent="0.2"/>
    <row r="179" s="14" customFormat="1" x14ac:dyDescent="0.2"/>
    <row r="180" s="14" customFormat="1" x14ac:dyDescent="0.2"/>
    <row r="181" s="14" customFormat="1" x14ac:dyDescent="0.2"/>
    <row r="182" s="14" customFormat="1" x14ac:dyDescent="0.2"/>
    <row r="183" s="14" customFormat="1" x14ac:dyDescent="0.2"/>
    <row r="184" s="14" customFormat="1" x14ac:dyDescent="0.2"/>
    <row r="185" s="14" customFormat="1" x14ac:dyDescent="0.2"/>
    <row r="186" s="14" customFormat="1" x14ac:dyDescent="0.2"/>
    <row r="187" s="14" customFormat="1" x14ac:dyDescent="0.2"/>
    <row r="188" s="14" customFormat="1" x14ac:dyDescent="0.2"/>
    <row r="189" s="14" customFormat="1" x14ac:dyDescent="0.2"/>
    <row r="190" s="14" customFormat="1" x14ac:dyDescent="0.2"/>
    <row r="191" s="14" customFormat="1" x14ac:dyDescent="0.2"/>
    <row r="192" s="14" customFormat="1" x14ac:dyDescent="0.2"/>
    <row r="193" s="14" customFormat="1" x14ac:dyDescent="0.2"/>
    <row r="194" s="14" customFormat="1" x14ac:dyDescent="0.2"/>
    <row r="195" s="14" customFormat="1" x14ac:dyDescent="0.2"/>
    <row r="196" s="14" customFormat="1" x14ac:dyDescent="0.2"/>
    <row r="197" s="14" customFormat="1" x14ac:dyDescent="0.2"/>
    <row r="198" s="14" customFormat="1" x14ac:dyDescent="0.2"/>
    <row r="199" s="14" customFormat="1" x14ac:dyDescent="0.2"/>
    <row r="200" s="14" customFormat="1" x14ac:dyDescent="0.2"/>
    <row r="201" s="14" customFormat="1" x14ac:dyDescent="0.2"/>
    <row r="202" s="14" customFormat="1" x14ac:dyDescent="0.2"/>
    <row r="203" s="14" customFormat="1" x14ac:dyDescent="0.2"/>
    <row r="204" s="14" customFormat="1" x14ac:dyDescent="0.2"/>
    <row r="205" s="14" customFormat="1" x14ac:dyDescent="0.2"/>
    <row r="206" s="14" customFormat="1" x14ac:dyDescent="0.2"/>
    <row r="207" s="14" customFormat="1" x14ac:dyDescent="0.2"/>
    <row r="208" s="14" customFormat="1" x14ac:dyDescent="0.2"/>
    <row r="209" s="14" customFormat="1" x14ac:dyDescent="0.2"/>
    <row r="210" s="14" customFormat="1" x14ac:dyDescent="0.2"/>
    <row r="211" s="14" customFormat="1" x14ac:dyDescent="0.2"/>
    <row r="212" s="14" customFormat="1" x14ac:dyDescent="0.2"/>
    <row r="213" s="14" customFormat="1" x14ac:dyDescent="0.2"/>
    <row r="214" s="14" customFormat="1" x14ac:dyDescent="0.2"/>
    <row r="215" s="14" customFormat="1" x14ac:dyDescent="0.2"/>
    <row r="216" s="14" customFormat="1" x14ac:dyDescent="0.2"/>
    <row r="217" s="14" customFormat="1" x14ac:dyDescent="0.2"/>
    <row r="218" s="14" customFormat="1" x14ac:dyDescent="0.2"/>
    <row r="219" s="14" customFormat="1" x14ac:dyDescent="0.2"/>
    <row r="220" s="14" customFormat="1" x14ac:dyDescent="0.2"/>
    <row r="221" s="14" customFormat="1" x14ac:dyDescent="0.2"/>
    <row r="222" s="14" customFormat="1" x14ac:dyDescent="0.2"/>
    <row r="223" s="14" customFormat="1" x14ac:dyDescent="0.2"/>
    <row r="224" s="14" customFormat="1" x14ac:dyDescent="0.2"/>
    <row r="225" s="14" customFormat="1" x14ac:dyDescent="0.2"/>
    <row r="226" s="14" customFormat="1" x14ac:dyDescent="0.2"/>
    <row r="227" s="14" customFormat="1" x14ac:dyDescent="0.2"/>
    <row r="228" s="14" customFormat="1" x14ac:dyDescent="0.2"/>
    <row r="229" s="14" customFormat="1" x14ac:dyDescent="0.2"/>
    <row r="230" s="14" customFormat="1" x14ac:dyDescent="0.2"/>
    <row r="231" s="14" customFormat="1" x14ac:dyDescent="0.2"/>
    <row r="232" s="14" customFormat="1" x14ac:dyDescent="0.2"/>
    <row r="233" s="14" customFormat="1" x14ac:dyDescent="0.2"/>
    <row r="234" s="14" customFormat="1" x14ac:dyDescent="0.2"/>
    <row r="235" s="14" customFormat="1" x14ac:dyDescent="0.2"/>
    <row r="236" s="14" customFormat="1" x14ac:dyDescent="0.2"/>
    <row r="237" s="14" customFormat="1" x14ac:dyDescent="0.2"/>
    <row r="238" s="14" customFormat="1" x14ac:dyDescent="0.2"/>
    <row r="239" s="14" customFormat="1" x14ac:dyDescent="0.2"/>
    <row r="240" s="14" customFormat="1" x14ac:dyDescent="0.2"/>
    <row r="241" s="14" customFormat="1" x14ac:dyDescent="0.2"/>
    <row r="242" s="14" customFormat="1" x14ac:dyDescent="0.2"/>
    <row r="243" s="14" customFormat="1" x14ac:dyDescent="0.2"/>
    <row r="244" s="14" customFormat="1" x14ac:dyDescent="0.2"/>
    <row r="245" s="14" customFormat="1" x14ac:dyDescent="0.2"/>
    <row r="246" s="14" customFormat="1" x14ac:dyDescent="0.2"/>
    <row r="247" s="14" customFormat="1" x14ac:dyDescent="0.2"/>
    <row r="248" s="14" customFormat="1" x14ac:dyDescent="0.2"/>
    <row r="249" s="14" customFormat="1" x14ac:dyDescent="0.2"/>
    <row r="250" s="14" customFormat="1" x14ac:dyDescent="0.2"/>
    <row r="251" s="14" customFormat="1" x14ac:dyDescent="0.2"/>
    <row r="252" s="14" customFormat="1" x14ac:dyDescent="0.2"/>
    <row r="253" s="14" customFormat="1" x14ac:dyDescent="0.2"/>
    <row r="254" s="14" customFormat="1" x14ac:dyDescent="0.2"/>
    <row r="255" s="14" customFormat="1" x14ac:dyDescent="0.2"/>
    <row r="256" s="14" customFormat="1" x14ac:dyDescent="0.2"/>
    <row r="257" s="14" customFormat="1" x14ac:dyDescent="0.2"/>
    <row r="258" s="14" customFormat="1" x14ac:dyDescent="0.2"/>
    <row r="259" s="14" customFormat="1" x14ac:dyDescent="0.2"/>
    <row r="260" s="14" customFormat="1" x14ac:dyDescent="0.2"/>
    <row r="261" s="14" customFormat="1" x14ac:dyDescent="0.2"/>
    <row r="262" s="14" customFormat="1" x14ac:dyDescent="0.2"/>
    <row r="263" s="14" customFormat="1" x14ac:dyDescent="0.2"/>
    <row r="264" s="14" customFormat="1" x14ac:dyDescent="0.2"/>
    <row r="265" s="14" customFormat="1" x14ac:dyDescent="0.2"/>
    <row r="266" s="14" customFormat="1" x14ac:dyDescent="0.2"/>
    <row r="267" s="14" customFormat="1" x14ac:dyDescent="0.2"/>
    <row r="268" s="14" customFormat="1" x14ac:dyDescent="0.2"/>
    <row r="269" s="14" customFormat="1" x14ac:dyDescent="0.2"/>
    <row r="270" s="14" customFormat="1" x14ac:dyDescent="0.2"/>
    <row r="271" s="14" customFormat="1" x14ac:dyDescent="0.2"/>
    <row r="272" s="14" customFormat="1" x14ac:dyDescent="0.2"/>
    <row r="273" s="14" customFormat="1" x14ac:dyDescent="0.2"/>
    <row r="274" s="14" customFormat="1" x14ac:dyDescent="0.2"/>
    <row r="275" s="14" customFormat="1" x14ac:dyDescent="0.2"/>
    <row r="276" s="14" customFormat="1" x14ac:dyDescent="0.2"/>
    <row r="277" s="14" customFormat="1" x14ac:dyDescent="0.2"/>
    <row r="278" s="14" customFormat="1" x14ac:dyDescent="0.2"/>
    <row r="279" s="14" customFormat="1" x14ac:dyDescent="0.2"/>
    <row r="280" s="14" customFormat="1" x14ac:dyDescent="0.2"/>
    <row r="281" s="14" customFormat="1" x14ac:dyDescent="0.2"/>
    <row r="282" s="14" customFormat="1" x14ac:dyDescent="0.2"/>
    <row r="283" s="14" customFormat="1" x14ac:dyDescent="0.2"/>
    <row r="284" s="14" customFormat="1" x14ac:dyDescent="0.2"/>
    <row r="285" s="14" customFormat="1" x14ac:dyDescent="0.2"/>
    <row r="286" s="14" customFormat="1" x14ac:dyDescent="0.2"/>
    <row r="287" s="14" customFormat="1" x14ac:dyDescent="0.2"/>
    <row r="288" s="14" customFormat="1" x14ac:dyDescent="0.2"/>
    <row r="289" s="14" customFormat="1" x14ac:dyDescent="0.2"/>
    <row r="290" s="14" customFormat="1" x14ac:dyDescent="0.2"/>
    <row r="291" s="14" customFormat="1" x14ac:dyDescent="0.2"/>
    <row r="292" s="14" customFormat="1" x14ac:dyDescent="0.2"/>
    <row r="293" s="14" customFormat="1" x14ac:dyDescent="0.2"/>
    <row r="294" s="14" customFormat="1" x14ac:dyDescent="0.2"/>
    <row r="295" s="14" customFormat="1" x14ac:dyDescent="0.2"/>
    <row r="296" s="14" customFormat="1" x14ac:dyDescent="0.2"/>
    <row r="297" s="14" customFormat="1" x14ac:dyDescent="0.2"/>
    <row r="298" s="14" customFormat="1" x14ac:dyDescent="0.2"/>
    <row r="299" s="14" customFormat="1" x14ac:dyDescent="0.2"/>
    <row r="300" s="14" customFormat="1" x14ac:dyDescent="0.2"/>
    <row r="301" s="14" customFormat="1" x14ac:dyDescent="0.2"/>
    <row r="302" s="14" customFormat="1" x14ac:dyDescent="0.2"/>
    <row r="303" s="14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rintOptions horizontalCentered="1"/>
  <pageMargins left="1.2736614173228347" right="0.70866141732283472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2023-02-02T18:46:07Z</cp:lastPrinted>
  <dcterms:created xsi:type="dcterms:W3CDTF">2019-12-03T19:14:48Z</dcterms:created>
  <dcterms:modified xsi:type="dcterms:W3CDTF">2023-02-02T18:48:54Z</dcterms:modified>
</cp:coreProperties>
</file>